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49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56" i="1" l="1"/>
  <c r="G71" i="1" l="1"/>
  <c r="G70" i="1"/>
  <c r="G69" i="1"/>
  <c r="G68" i="1"/>
  <c r="G67" i="1"/>
  <c r="G66" i="1"/>
  <c r="G65" i="1"/>
  <c r="G64" i="1"/>
  <c r="G63" i="1"/>
  <c r="G60" i="1"/>
  <c r="G61" i="1"/>
  <c r="G57" i="1" l="1"/>
  <c r="G58" i="1"/>
  <c r="G59" i="1"/>
  <c r="G62" i="1"/>
  <c r="G51" i="1"/>
  <c r="G52" i="1"/>
  <c r="G53" i="1"/>
  <c r="G54" i="1"/>
  <c r="G55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6" i="1"/>
  <c r="G72" i="1" s="1"/>
</calcChain>
</file>

<file path=xl/sharedStrings.xml><?xml version="1.0" encoding="utf-8"?>
<sst xmlns="http://schemas.openxmlformats.org/spreadsheetml/2006/main" count="210" uniqueCount="107">
  <si>
    <t>Приложение 1</t>
  </si>
  <si>
    <t>№ лота</t>
  </si>
  <si>
    <t>Наименование товара</t>
  </si>
  <si>
    <t>Краткая характеристика (описание) товаров, работ и услуг (на русском языке)</t>
  </si>
  <si>
    <t>Единица измерен. (в соответствии с ОКЕИ)</t>
  </si>
  <si>
    <t>Количество</t>
  </si>
  <si>
    <t>Цена в тенге за штуку</t>
  </si>
  <si>
    <t>Сумма тенге</t>
  </si>
  <si>
    <t>Сроки поставки по договору</t>
  </si>
  <si>
    <t>Итого:</t>
  </si>
  <si>
    <t>Председатель комиссии</t>
  </si>
  <si>
    <t>Рысбеков Б.С.</t>
  </si>
  <si>
    <t>Секретарь</t>
  </si>
  <si>
    <t>Нышан Ә</t>
  </si>
  <si>
    <t>Условия осуществления поставки DDP. ТО, Байдибекский района, Село Шаян ул Алжанова 19 согласно заявками до 31.12.2024 года со дня заключения договора</t>
  </si>
  <si>
    <t>Д-0772 Бест анти ВГС стрип</t>
  </si>
  <si>
    <t>Д-0776 Бест анти ВГС спектр</t>
  </si>
  <si>
    <t>D-0556  Вектогеп  В-HBs антиген  стрип</t>
  </si>
  <si>
    <t>D-0558  Вектогеп  В-HBs антиген  подтверждающий тест стрип</t>
  </si>
  <si>
    <t>Анти ТПО-ИФА - БЕСТ набор реагентов для иммуноферментного определения концентрации антител</t>
  </si>
  <si>
    <t>АФП ИФА БЕСТ</t>
  </si>
  <si>
    <t>ПСА общий- ИФА БЕСТ</t>
  </si>
  <si>
    <t>Бруцелла Ig M ИФА БЕСТ</t>
  </si>
  <si>
    <t>Онкамаркер Са-125 ИФА БЕСТ</t>
  </si>
  <si>
    <t>Онкамаркер Са-19-9</t>
  </si>
  <si>
    <t>Прокальцитонин ИФА БЕСТ А-9004</t>
  </si>
  <si>
    <t>Сыворотки контрольные для диагностики сифилиса к.1/1 (кроличьи положительные) ЗАО "ЭКОлаб", Россия</t>
  </si>
  <si>
    <t>RPR-CARBON - DAC Тест на сифилис Аналог РМП Агглютинация на слайде 500 опр</t>
  </si>
  <si>
    <t>Антиген кардиолипиновый предназначен для миропреципитации (АКРМ)</t>
  </si>
  <si>
    <t>наб</t>
  </si>
  <si>
    <t>Сыворотки контрольные для диагностики сифилиса к.1/2 (кроличьи положительные) ЗАО "ЭКОлаб", Россия</t>
  </si>
  <si>
    <t>Сыворотки контрольные для диагностики сифилиса к.1/3 (кроличьи положительные) ЗАО "ЭКОлаб", Россия</t>
  </si>
  <si>
    <t>ХламиБест С. Trachomatis – IgM – стрип 12х8 анализов Вектор-Бест D-1966</t>
  </si>
  <si>
    <t>ВектоТоксо – IgМ 12´8 анализов Вектор-Бест D-1756</t>
  </si>
  <si>
    <t>ВектоЦМВ – IgM 12´8 анализов Вектор-Бест D-1552</t>
  </si>
  <si>
    <t>ВектоВПГ – IgМ 12´8 анализов Вектор-Бест D-2154</t>
  </si>
  <si>
    <t>УреаплазмаБест – IgG – стрип 12´8 анализов Вектор-Бест D-2254</t>
  </si>
  <si>
    <t>МикоплазмаБест – IgG 12´8 анализов Вектор-Бест D-4352</t>
  </si>
  <si>
    <t>Аскарида -IgG-ИФА-БЕСТ 12х8анализов Вектор-Бест D-3452</t>
  </si>
  <si>
    <t>CAMOMILE-ЛЯМБЛИОЗ-G/А.Набор реагентов для выявления антител классов GиА к Lamblia intestinalis 3501</t>
  </si>
  <si>
    <t>X-3962 Т4 свободный - ИФА - БЕСТ Набор реагентов для иммуноферментного определения концентрации своб</t>
  </si>
  <si>
    <t>X-3970 Т3 свободный - ИФА - БЕСТ Набор реагентов для иммуноферментного определения концентрации своб</t>
  </si>
  <si>
    <t>X-3952 ТТГ - ИФА - БЕСТ Набор реагентов для иммуноферментного определения концентрации тиреотропного</t>
  </si>
  <si>
    <t>Набор реагентов для иммуноферментного определения концентрации ферритина в сыворотке 8552</t>
  </si>
  <si>
    <t xml:space="preserve">	Абсорбент поглотитель углекислого газа  5 л                               </t>
  </si>
  <si>
    <t>Абсорбент углекислого газа (СО2) предназначен для использования во время ингаляционной анестезии и абсорбции из циркуляционного дыхательного контура. Подходит для любых медицинских наркозных аппаратов, медицинских барокамер, аппаратов искусственной вентиляции легких (ИВЛ).</t>
  </si>
  <si>
    <t>канистра</t>
  </si>
  <si>
    <t xml:space="preserve">Викрил USP 2 Metric 5-90 см </t>
  </si>
  <si>
    <t>Нить хирургическая стерильная рассасывающаяся из полиглактина-сополимера 0, длина нити  90см, игла колющая 40мм. SURGICRYL 910 1/2 окружности</t>
  </si>
  <si>
    <t>шт</t>
  </si>
  <si>
    <t xml:space="preserve">Викрил USP 1 Metric 4-90 см </t>
  </si>
  <si>
    <t>Нить хирургическая стерильная рассасывающаяся из полиглактина-сополимера 2, длина нити  90см, игла колющая 48мм. SURGICRYL 910 1/2 окружности</t>
  </si>
  <si>
    <t xml:space="preserve">Викрил USP 0 Metric 3,5-75 см </t>
  </si>
  <si>
    <t>Нить хирургическая стерильная рассасывающаяся из полиглактина-сополимера 1, длина нити  90см, игла колющая 40мм. SURGICRYL 910 1/2 окружности</t>
  </si>
  <si>
    <t>Викрил USP 3-0 Metric 2-75 см</t>
  </si>
  <si>
    <t>Нить хирургическая стерильная рассасывающаяся из полиглактина-сополимера 3/0, длина нити  75 см, игла колющая 26 мм. SURGICRYL 910 1/2 окружности</t>
  </si>
  <si>
    <t>Викрил USP 2 Metric 6-90 см</t>
  </si>
  <si>
    <t>Нить хирургическая стерильная рассасывающаяся из полиглактина-сополимера 2/0, длина нити  75 см, игла колющая 26 мм. SURGICRYL 910 1/2 окружности</t>
  </si>
  <si>
    <t>Викрил USP 2-0 Metric 3-75 см</t>
  </si>
  <si>
    <t>Гигрометр</t>
  </si>
  <si>
    <t>психрометрический ВИТ-2 предназначены для измерения относительной влажности и температуры воздуха в помещении</t>
  </si>
  <si>
    <t xml:space="preserve">Дезибокс </t>
  </si>
  <si>
    <t xml:space="preserve">Диспенсер объемом 5 литров. Салфеток в рулоне - 100 штук. Основные характеристика: Закрытая система с плотно закрывающейся крышкой и надежным клапаном дозатора салфеток. Диспенсер салфеток из прочного пластика с крышкой - перфоратором Удобная форма использования и дозирования протирочных салфеток (салфетки из нетканого полотна) </t>
  </si>
  <si>
    <t xml:space="preserve">Капрон </t>
  </si>
  <si>
    <t>5м.р крученный</t>
  </si>
  <si>
    <t>4м.р крученный</t>
  </si>
  <si>
    <t>3м.р крученный</t>
  </si>
  <si>
    <t xml:space="preserve">Кетгут </t>
  </si>
  <si>
    <t>№2-6</t>
  </si>
  <si>
    <t>№0-4</t>
  </si>
  <si>
    <t>№1-5</t>
  </si>
  <si>
    <t>Стеритест-П 132/20-02 (500)</t>
  </si>
  <si>
    <t>Сухие компоненты диагностики на скрытую кровь на 50 мл, АГАТ</t>
  </si>
  <si>
    <t>набор</t>
  </si>
  <si>
    <t>ЭКГ  Бумага</t>
  </si>
  <si>
    <t>150*100</t>
  </si>
  <si>
    <t>210*25*16</t>
  </si>
  <si>
    <t>110*30*12</t>
  </si>
  <si>
    <t>215х25х16</t>
  </si>
  <si>
    <t xml:space="preserve">Крафт - бумага </t>
  </si>
  <si>
    <t>м</t>
  </si>
  <si>
    <t>Небулайзер</t>
  </si>
  <si>
    <t>Ингалятор компрессорный</t>
  </si>
  <si>
    <t>Танометр</t>
  </si>
  <si>
    <t>Термометр комнатный</t>
  </si>
  <si>
    <t>пластиковый</t>
  </si>
  <si>
    <t>Термометр ртут.</t>
  </si>
  <si>
    <t>уп</t>
  </si>
  <si>
    <t>Реагентная полоска DIRU H14-CA №100 из комплекте Анализатор мочи полуавтоматический Н-50/Н-300/Н-500</t>
  </si>
  <si>
    <t>Лигирующая клипса Horizon, Титановая, размер Medium-Large (20 картриджей по 6 клипс, 120 клипс) HZ3200</t>
  </si>
  <si>
    <t>упак</t>
  </si>
  <si>
    <t>Лигирующая клипса Horizon, Титановая, размер Medium-Large (20 картриджей по 6 клипс, 120 клипс) HZ3200 10 мм</t>
  </si>
  <si>
    <t xml:space="preserve">Zhusan Diasept Forte
Готовое к применению универсальное дезинфицирующее средство – кожный антисептик 1л
</t>
  </si>
  <si>
    <t xml:space="preserve">Пропанол-1 (N-пропанол) - 14%,
Пропанол-2 (изопропанол) - 21%,
Этанол – 41 %,
полигексаметиленгуанидина гидрохлорид - 0,2%, 
ЧАС - 0,15%,
Отдушка Мияки - 0,6%;
Экстракт ромашки -- 0,02%;
смягчающие кожу компоненты и функциональные добавки.  
</t>
  </si>
  <si>
    <t>фл</t>
  </si>
  <si>
    <t>Салфетки для диспенсерной системы</t>
  </si>
  <si>
    <t>Салфеток в рулоне -  200 шт.</t>
  </si>
  <si>
    <t>Диасептик 30С №120</t>
  </si>
  <si>
    <t xml:space="preserve">Салфетки для быстрой дезинфекции </t>
  </si>
  <si>
    <t xml:space="preserve">Маска для кислородной терапии взрослая с трубкой    </t>
  </si>
  <si>
    <t>Компрессорный ингалятор (небулайзер)</t>
  </si>
  <si>
    <t>Пульсоксиметр</t>
  </si>
  <si>
    <t>Лицевая маска для новорожденных (одноразовый)</t>
  </si>
  <si>
    <t xml:space="preserve">Zhusan Dezsprey
Средство для быстрой дезинфекции
не содержит спирты
</t>
  </si>
  <si>
    <t xml:space="preserve">Полигексаметиленбигуанидин гидрохлорид - 0,07,
Комплексчетвертично-аммониевых соединений (алкилдиметилбензиламмоний и алкилдиметилэтилбензиламмоний хлориды)  - 0,135 %, 
Экстракт ромашки -- 0,02% 
функциональные добавки: неионогенные ПАВ, 
умягчитель воды, отдушка.
</t>
  </si>
  <si>
    <t xml:space="preserve">Zhusan Intro
Концентрированное средство для дезинфекции и предстерилизационной очистки изделий медицинского назначения и эндоскопов 1л
</t>
  </si>
  <si>
    <t xml:space="preserve">N,N-бис (3-аминопропил) додециламин - 6,5%, 
Неионогенные ПАВ - 2%, 
 Экстракт ромашки -- 0,02%
ингибитор коррозии, 
отдушка, 
кондиционер воды, 
краситель и деионизированная вода питьевая .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</si>
</sst>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\ ##0.00"/>
  </numFmts>
  <fonts count="14" x14ac:knownFonts="1">
    <font>
      <sz val="11"/>
      <color theme="1"/>
      <name val="Calibri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7" fillId="0" borderId="0"/>
    <xf numFmtId="164" fontId="12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4" fontId="1" fillId="0" borderId="0" xfId="2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vertical="center" wrapText="1"/>
    </xf>
    <xf numFmtId="164" fontId="10" fillId="2" borderId="1" xfId="2" applyFont="1" applyFill="1" applyBorder="1" applyAlignment="1">
      <alignment horizontal="center" vertical="center" wrapText="1"/>
    </xf>
    <xf numFmtId="4" fontId="13" fillId="2" borderId="0" xfId="0" applyNumberFormat="1" applyFont="1" applyFill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77"/>
  <sheetViews>
    <sheetView tabSelected="1" view="pageBreakPreview" topLeftCell="A44" zoomScaleNormal="85" zoomScaleSheetLayoutView="100" workbookViewId="0">
      <selection activeCell="A6" sqref="A6:A71"/>
    </sheetView>
  </sheetViews>
  <sheetFormatPr defaultColWidth="9.125" defaultRowHeight="18.75" x14ac:dyDescent="0.25"/>
  <cols>
    <col min="1" max="1" width="8.625" style="1" customWidth="1"/>
    <col min="2" max="2" width="42.125" style="1" customWidth="1"/>
    <col min="3" max="3" width="71.125" style="1" customWidth="1"/>
    <col min="4" max="4" width="16" style="1" customWidth="1"/>
    <col min="5" max="5" width="16.625" style="2" customWidth="1"/>
    <col min="6" max="6" width="14.75" style="3" customWidth="1"/>
    <col min="7" max="7" width="24.875" style="1" customWidth="1"/>
    <col min="8" max="8" width="28.125" style="1" customWidth="1"/>
    <col min="9" max="16384" width="9.125" style="1"/>
  </cols>
  <sheetData>
    <row r="3" spans="1:8" x14ac:dyDescent="0.25">
      <c r="H3" s="1" t="s">
        <v>0</v>
      </c>
    </row>
    <row r="5" spans="1:8" ht="57" x14ac:dyDescent="0.25">
      <c r="A5" s="8" t="s">
        <v>1</v>
      </c>
      <c r="B5" s="8" t="s">
        <v>2</v>
      </c>
      <c r="C5" s="9" t="s">
        <v>3</v>
      </c>
      <c r="D5" s="10" t="s">
        <v>4</v>
      </c>
      <c r="E5" s="11" t="s">
        <v>5</v>
      </c>
      <c r="F5" s="12" t="s">
        <v>6</v>
      </c>
      <c r="G5" s="13" t="s">
        <v>7</v>
      </c>
      <c r="H5" s="14" t="s">
        <v>8</v>
      </c>
    </row>
    <row r="6" spans="1:8" ht="20.100000000000001" customHeight="1" x14ac:dyDescent="0.25">
      <c r="A6" s="21">
        <v>1</v>
      </c>
      <c r="B6" s="22" t="s">
        <v>15</v>
      </c>
      <c r="C6" s="22" t="s">
        <v>15</v>
      </c>
      <c r="D6" s="23" t="s">
        <v>29</v>
      </c>
      <c r="E6" s="24">
        <v>3</v>
      </c>
      <c r="F6" s="25">
        <v>25600</v>
      </c>
      <c r="G6" s="26">
        <f>F6*E6</f>
        <v>76800</v>
      </c>
      <c r="H6" s="30" t="s">
        <v>14</v>
      </c>
    </row>
    <row r="7" spans="1:8" ht="20.100000000000001" customHeight="1" x14ac:dyDescent="0.25">
      <c r="A7" s="21">
        <v>2</v>
      </c>
      <c r="B7" s="22" t="s">
        <v>16</v>
      </c>
      <c r="C7" s="22" t="s">
        <v>16</v>
      </c>
      <c r="D7" s="23" t="s">
        <v>29</v>
      </c>
      <c r="E7" s="24">
        <v>3</v>
      </c>
      <c r="F7" s="25">
        <v>48600</v>
      </c>
      <c r="G7" s="26">
        <f t="shared" ref="G7:G71" si="0">F7*E7</f>
        <v>145800</v>
      </c>
      <c r="H7" s="31"/>
    </row>
    <row r="8" spans="1:8" ht="20.100000000000001" customHeight="1" x14ac:dyDescent="0.25">
      <c r="A8" s="21">
        <v>3</v>
      </c>
      <c r="B8" s="22" t="s">
        <v>17</v>
      </c>
      <c r="C8" s="22" t="s">
        <v>17</v>
      </c>
      <c r="D8" s="23" t="s">
        <v>29</v>
      </c>
      <c r="E8" s="24">
        <v>3</v>
      </c>
      <c r="F8" s="25">
        <v>25600</v>
      </c>
      <c r="G8" s="26">
        <f t="shared" si="0"/>
        <v>76800</v>
      </c>
      <c r="H8" s="31"/>
    </row>
    <row r="9" spans="1:8" ht="20.100000000000001" customHeight="1" x14ac:dyDescent="0.25">
      <c r="A9" s="21">
        <v>4</v>
      </c>
      <c r="B9" s="22" t="s">
        <v>18</v>
      </c>
      <c r="C9" s="22" t="s">
        <v>18</v>
      </c>
      <c r="D9" s="23" t="s">
        <v>29</v>
      </c>
      <c r="E9" s="24">
        <v>3</v>
      </c>
      <c r="F9" s="25">
        <v>43100</v>
      </c>
      <c r="G9" s="26">
        <f t="shared" si="0"/>
        <v>129300</v>
      </c>
      <c r="H9" s="31"/>
    </row>
    <row r="10" spans="1:8" ht="20.100000000000001" customHeight="1" x14ac:dyDescent="0.25">
      <c r="A10" s="21">
        <v>5</v>
      </c>
      <c r="B10" s="22" t="s">
        <v>43</v>
      </c>
      <c r="C10" s="22" t="s">
        <v>43</v>
      </c>
      <c r="D10" s="23" t="s">
        <v>29</v>
      </c>
      <c r="E10" s="24">
        <v>1</v>
      </c>
      <c r="F10" s="25">
        <v>77450</v>
      </c>
      <c r="G10" s="26">
        <f t="shared" si="0"/>
        <v>77450</v>
      </c>
      <c r="H10" s="31"/>
    </row>
    <row r="11" spans="1:8" ht="20.100000000000001" customHeight="1" x14ac:dyDescent="0.25">
      <c r="A11" s="21">
        <v>6</v>
      </c>
      <c r="B11" s="22" t="s">
        <v>34</v>
      </c>
      <c r="C11" s="22" t="s">
        <v>34</v>
      </c>
      <c r="D11" s="23" t="s">
        <v>29</v>
      </c>
      <c r="E11" s="24">
        <v>3</v>
      </c>
      <c r="F11" s="25">
        <v>59850</v>
      </c>
      <c r="G11" s="26">
        <f t="shared" si="0"/>
        <v>179550</v>
      </c>
      <c r="H11" s="31"/>
    </row>
    <row r="12" spans="1:8" ht="20.100000000000001" customHeight="1" x14ac:dyDescent="0.2">
      <c r="A12" s="21">
        <v>7</v>
      </c>
      <c r="B12" s="22" t="s">
        <v>33</v>
      </c>
      <c r="C12" s="22" t="s">
        <v>33</v>
      </c>
      <c r="D12" s="23" t="s">
        <v>29</v>
      </c>
      <c r="E12" s="24">
        <v>3</v>
      </c>
      <c r="F12" s="27">
        <v>60800</v>
      </c>
      <c r="G12" s="26">
        <f t="shared" si="0"/>
        <v>182400</v>
      </c>
      <c r="H12" s="31"/>
    </row>
    <row r="13" spans="1:8" ht="20.100000000000001" customHeight="1" x14ac:dyDescent="0.25">
      <c r="A13" s="21">
        <v>8</v>
      </c>
      <c r="B13" s="22" t="s">
        <v>32</v>
      </c>
      <c r="C13" s="22" t="s">
        <v>32</v>
      </c>
      <c r="D13" s="23" t="s">
        <v>29</v>
      </c>
      <c r="E13" s="24">
        <v>3</v>
      </c>
      <c r="F13" s="25">
        <v>56400</v>
      </c>
      <c r="G13" s="26">
        <f t="shared" si="0"/>
        <v>169200</v>
      </c>
      <c r="H13" s="31"/>
    </row>
    <row r="14" spans="1:8" ht="28.5" customHeight="1" x14ac:dyDescent="0.25">
      <c r="A14" s="21">
        <v>9</v>
      </c>
      <c r="B14" s="22" t="s">
        <v>19</v>
      </c>
      <c r="C14" s="22" t="s">
        <v>19</v>
      </c>
      <c r="D14" s="23" t="s">
        <v>29</v>
      </c>
      <c r="E14" s="24">
        <v>1</v>
      </c>
      <c r="F14" s="25">
        <v>50960</v>
      </c>
      <c r="G14" s="26">
        <f t="shared" si="0"/>
        <v>50960</v>
      </c>
      <c r="H14" s="31"/>
    </row>
    <row r="15" spans="1:8" ht="20.100000000000001" customHeight="1" x14ac:dyDescent="0.25">
      <c r="A15" s="21">
        <v>10</v>
      </c>
      <c r="B15" s="22" t="s">
        <v>35</v>
      </c>
      <c r="C15" s="22" t="s">
        <v>35</v>
      </c>
      <c r="D15" s="23" t="s">
        <v>29</v>
      </c>
      <c r="E15" s="24">
        <v>2</v>
      </c>
      <c r="F15" s="25">
        <v>59900</v>
      </c>
      <c r="G15" s="26">
        <f t="shared" si="0"/>
        <v>119800</v>
      </c>
      <c r="H15" s="31"/>
    </row>
    <row r="16" spans="1:8" ht="20.100000000000001" customHeight="1" x14ac:dyDescent="0.25">
      <c r="A16" s="21">
        <v>11</v>
      </c>
      <c r="B16" s="22" t="s">
        <v>36</v>
      </c>
      <c r="C16" s="22" t="s">
        <v>36</v>
      </c>
      <c r="D16" s="23" t="s">
        <v>29</v>
      </c>
      <c r="E16" s="24">
        <v>2</v>
      </c>
      <c r="F16" s="25">
        <v>67800</v>
      </c>
      <c r="G16" s="26">
        <f t="shared" si="0"/>
        <v>135600</v>
      </c>
      <c r="H16" s="31"/>
    </row>
    <row r="17" spans="1:8" ht="20.100000000000001" customHeight="1" x14ac:dyDescent="0.25">
      <c r="A17" s="21">
        <v>12</v>
      </c>
      <c r="B17" s="22" t="s">
        <v>37</v>
      </c>
      <c r="C17" s="22" t="s">
        <v>37</v>
      </c>
      <c r="D17" s="23" t="s">
        <v>29</v>
      </c>
      <c r="E17" s="24">
        <v>2</v>
      </c>
      <c r="F17" s="25">
        <v>63100</v>
      </c>
      <c r="G17" s="26">
        <f t="shared" si="0"/>
        <v>126200</v>
      </c>
      <c r="H17" s="31"/>
    </row>
    <row r="18" spans="1:8" ht="20.100000000000001" customHeight="1" x14ac:dyDescent="0.25">
      <c r="A18" s="21">
        <v>13</v>
      </c>
      <c r="B18" s="22" t="s">
        <v>38</v>
      </c>
      <c r="C18" s="22" t="s">
        <v>38</v>
      </c>
      <c r="D18" s="23" t="s">
        <v>29</v>
      </c>
      <c r="E18" s="24">
        <v>2</v>
      </c>
      <c r="F18" s="25">
        <v>77800</v>
      </c>
      <c r="G18" s="26">
        <f t="shared" si="0"/>
        <v>155600</v>
      </c>
      <c r="H18" s="31"/>
    </row>
    <row r="19" spans="1:8" ht="32.25" customHeight="1" x14ac:dyDescent="0.25">
      <c r="A19" s="21">
        <v>14</v>
      </c>
      <c r="B19" s="22" t="s">
        <v>39</v>
      </c>
      <c r="C19" s="22" t="s">
        <v>39</v>
      </c>
      <c r="D19" s="23" t="s">
        <v>29</v>
      </c>
      <c r="E19" s="24">
        <v>2</v>
      </c>
      <c r="F19" s="25">
        <v>64100</v>
      </c>
      <c r="G19" s="26">
        <f t="shared" si="0"/>
        <v>128200</v>
      </c>
      <c r="H19" s="31"/>
    </row>
    <row r="20" spans="1:8" ht="20.100000000000001" customHeight="1" x14ac:dyDescent="0.25">
      <c r="A20" s="21">
        <v>15</v>
      </c>
      <c r="B20" s="22" t="s">
        <v>20</v>
      </c>
      <c r="C20" s="22" t="s">
        <v>20</v>
      </c>
      <c r="D20" s="23" t="s">
        <v>29</v>
      </c>
      <c r="E20" s="24">
        <v>1</v>
      </c>
      <c r="F20" s="25">
        <v>47300</v>
      </c>
      <c r="G20" s="26">
        <f t="shared" si="0"/>
        <v>47300</v>
      </c>
      <c r="H20" s="31"/>
    </row>
    <row r="21" spans="1:8" ht="20.100000000000001" customHeight="1" x14ac:dyDescent="0.25">
      <c r="A21" s="21">
        <v>16</v>
      </c>
      <c r="B21" s="22" t="s">
        <v>21</v>
      </c>
      <c r="C21" s="22" t="s">
        <v>21</v>
      </c>
      <c r="D21" s="23" t="s">
        <v>29</v>
      </c>
      <c r="E21" s="24">
        <v>1</v>
      </c>
      <c r="F21" s="25">
        <v>48700</v>
      </c>
      <c r="G21" s="26">
        <f t="shared" si="0"/>
        <v>48700</v>
      </c>
      <c r="H21" s="31"/>
    </row>
    <row r="22" spans="1:8" ht="20.100000000000001" customHeight="1" x14ac:dyDescent="0.25">
      <c r="A22" s="21">
        <v>17</v>
      </c>
      <c r="B22" s="22" t="s">
        <v>22</v>
      </c>
      <c r="C22" s="22" t="s">
        <v>22</v>
      </c>
      <c r="D22" s="23" t="s">
        <v>29</v>
      </c>
      <c r="E22" s="24">
        <v>2</v>
      </c>
      <c r="F22" s="25">
        <v>70895</v>
      </c>
      <c r="G22" s="26">
        <f t="shared" si="0"/>
        <v>141790</v>
      </c>
      <c r="H22" s="31"/>
    </row>
    <row r="23" spans="1:8" ht="20.100000000000001" customHeight="1" x14ac:dyDescent="0.25">
      <c r="A23" s="21">
        <v>18</v>
      </c>
      <c r="B23" s="22" t="s">
        <v>23</v>
      </c>
      <c r="C23" s="22" t="s">
        <v>23</v>
      </c>
      <c r="D23" s="23" t="s">
        <v>29</v>
      </c>
      <c r="E23" s="24">
        <v>2</v>
      </c>
      <c r="F23" s="25">
        <v>59500</v>
      </c>
      <c r="G23" s="26">
        <f t="shared" si="0"/>
        <v>119000</v>
      </c>
      <c r="H23" s="31"/>
    </row>
    <row r="24" spans="1:8" ht="20.100000000000001" customHeight="1" x14ac:dyDescent="0.25">
      <c r="A24" s="21">
        <v>19</v>
      </c>
      <c r="B24" s="22" t="s">
        <v>24</v>
      </c>
      <c r="C24" s="22" t="s">
        <v>24</v>
      </c>
      <c r="D24" s="23" t="s">
        <v>29</v>
      </c>
      <c r="E24" s="24">
        <v>2</v>
      </c>
      <c r="F24" s="25">
        <v>71770</v>
      </c>
      <c r="G24" s="26">
        <f t="shared" si="0"/>
        <v>143540</v>
      </c>
      <c r="H24" s="31"/>
    </row>
    <row r="25" spans="1:8" ht="27.75" customHeight="1" x14ac:dyDescent="0.25">
      <c r="A25" s="21">
        <v>20</v>
      </c>
      <c r="B25" s="22" t="s">
        <v>40</v>
      </c>
      <c r="C25" s="22" t="s">
        <v>40</v>
      </c>
      <c r="D25" s="23" t="s">
        <v>29</v>
      </c>
      <c r="E25" s="24">
        <v>2</v>
      </c>
      <c r="F25" s="25">
        <v>48800</v>
      </c>
      <c r="G25" s="26">
        <f t="shared" si="0"/>
        <v>97600</v>
      </c>
      <c r="H25" s="31"/>
    </row>
    <row r="26" spans="1:8" ht="29.25" customHeight="1" x14ac:dyDescent="0.25">
      <c r="A26" s="21">
        <v>21</v>
      </c>
      <c r="B26" s="22" t="s">
        <v>41</v>
      </c>
      <c r="C26" s="22" t="s">
        <v>41</v>
      </c>
      <c r="D26" s="23" t="s">
        <v>29</v>
      </c>
      <c r="E26" s="24">
        <v>2</v>
      </c>
      <c r="F26" s="25">
        <v>54685</v>
      </c>
      <c r="G26" s="26">
        <f t="shared" si="0"/>
        <v>109370</v>
      </c>
      <c r="H26" s="31"/>
    </row>
    <row r="27" spans="1:8" ht="28.5" customHeight="1" x14ac:dyDescent="0.25">
      <c r="A27" s="21">
        <v>22</v>
      </c>
      <c r="B27" s="22" t="s">
        <v>42</v>
      </c>
      <c r="C27" s="22" t="s">
        <v>42</v>
      </c>
      <c r="D27" s="23" t="s">
        <v>29</v>
      </c>
      <c r="E27" s="24">
        <v>2</v>
      </c>
      <c r="F27" s="25">
        <v>46200</v>
      </c>
      <c r="G27" s="26">
        <f t="shared" si="0"/>
        <v>92400</v>
      </c>
      <c r="H27" s="31"/>
    </row>
    <row r="28" spans="1:8" ht="20.100000000000001" customHeight="1" x14ac:dyDescent="0.25">
      <c r="A28" s="21">
        <v>23</v>
      </c>
      <c r="B28" s="22" t="s">
        <v>25</v>
      </c>
      <c r="C28" s="22" t="s">
        <v>25</v>
      </c>
      <c r="D28" s="23" t="s">
        <v>29</v>
      </c>
      <c r="E28" s="24">
        <v>2</v>
      </c>
      <c r="F28" s="25">
        <v>88200</v>
      </c>
      <c r="G28" s="26">
        <f t="shared" si="0"/>
        <v>176400</v>
      </c>
      <c r="H28" s="31"/>
    </row>
    <row r="29" spans="1:8" ht="30.75" customHeight="1" x14ac:dyDescent="0.25">
      <c r="A29" s="21">
        <v>24</v>
      </c>
      <c r="B29" s="22" t="s">
        <v>26</v>
      </c>
      <c r="C29" s="22" t="s">
        <v>26</v>
      </c>
      <c r="D29" s="23" t="s">
        <v>29</v>
      </c>
      <c r="E29" s="24">
        <v>1</v>
      </c>
      <c r="F29" s="25">
        <v>72000</v>
      </c>
      <c r="G29" s="26">
        <f t="shared" si="0"/>
        <v>72000</v>
      </c>
      <c r="H29" s="31"/>
    </row>
    <row r="30" spans="1:8" ht="27.75" customHeight="1" x14ac:dyDescent="0.25">
      <c r="A30" s="21">
        <v>25</v>
      </c>
      <c r="B30" s="22" t="s">
        <v>30</v>
      </c>
      <c r="C30" s="22" t="s">
        <v>30</v>
      </c>
      <c r="D30" s="23" t="s">
        <v>29</v>
      </c>
      <c r="E30" s="24">
        <v>1</v>
      </c>
      <c r="F30" s="25">
        <v>62400</v>
      </c>
      <c r="G30" s="26">
        <f t="shared" si="0"/>
        <v>62400</v>
      </c>
      <c r="H30" s="31"/>
    </row>
    <row r="31" spans="1:8" ht="36" customHeight="1" x14ac:dyDescent="0.25">
      <c r="A31" s="21">
        <v>26</v>
      </c>
      <c r="B31" s="22" t="s">
        <v>31</v>
      </c>
      <c r="C31" s="22" t="s">
        <v>31</v>
      </c>
      <c r="D31" s="23" t="s">
        <v>29</v>
      </c>
      <c r="E31" s="24">
        <v>1</v>
      </c>
      <c r="F31" s="25">
        <v>62400</v>
      </c>
      <c r="G31" s="26">
        <f t="shared" si="0"/>
        <v>62400</v>
      </c>
      <c r="H31" s="31"/>
    </row>
    <row r="32" spans="1:8" ht="30" customHeight="1" x14ac:dyDescent="0.25">
      <c r="A32" s="21">
        <v>27</v>
      </c>
      <c r="B32" s="22" t="s">
        <v>27</v>
      </c>
      <c r="C32" s="22" t="s">
        <v>27</v>
      </c>
      <c r="D32" s="23" t="s">
        <v>29</v>
      </c>
      <c r="E32" s="24">
        <v>3</v>
      </c>
      <c r="F32" s="25">
        <v>18175</v>
      </c>
      <c r="G32" s="26">
        <f t="shared" si="0"/>
        <v>54525</v>
      </c>
      <c r="H32" s="31"/>
    </row>
    <row r="33" spans="1:8" ht="20.100000000000001" customHeight="1" x14ac:dyDescent="0.25">
      <c r="A33" s="21">
        <v>28</v>
      </c>
      <c r="B33" s="22" t="s">
        <v>28</v>
      </c>
      <c r="C33" s="22" t="s">
        <v>28</v>
      </c>
      <c r="D33" s="23" t="s">
        <v>29</v>
      </c>
      <c r="E33" s="24">
        <v>5</v>
      </c>
      <c r="F33" s="25">
        <v>22600</v>
      </c>
      <c r="G33" s="26">
        <f t="shared" si="0"/>
        <v>113000</v>
      </c>
      <c r="H33" s="31"/>
    </row>
    <row r="34" spans="1:8" ht="20.100000000000001" customHeight="1" x14ac:dyDescent="0.25">
      <c r="A34" s="21">
        <v>29</v>
      </c>
      <c r="B34" s="22" t="s">
        <v>44</v>
      </c>
      <c r="C34" s="22" t="s">
        <v>45</v>
      </c>
      <c r="D34" s="23" t="s">
        <v>46</v>
      </c>
      <c r="E34" s="24">
        <v>10</v>
      </c>
      <c r="F34" s="25">
        <v>55250</v>
      </c>
      <c r="G34" s="26">
        <f t="shared" si="0"/>
        <v>552500</v>
      </c>
      <c r="H34" s="31"/>
    </row>
    <row r="35" spans="1:8" ht="20.100000000000001" customHeight="1" x14ac:dyDescent="0.25">
      <c r="A35" s="21">
        <v>30</v>
      </c>
      <c r="B35" s="22" t="s">
        <v>47</v>
      </c>
      <c r="C35" s="22" t="s">
        <v>48</v>
      </c>
      <c r="D35" s="23" t="s">
        <v>49</v>
      </c>
      <c r="E35" s="24">
        <v>400</v>
      </c>
      <c r="F35" s="25">
        <v>1720</v>
      </c>
      <c r="G35" s="26">
        <f t="shared" si="0"/>
        <v>688000</v>
      </c>
      <c r="H35" s="31"/>
    </row>
    <row r="36" spans="1:8" ht="20.100000000000001" customHeight="1" x14ac:dyDescent="0.25">
      <c r="A36" s="21">
        <v>31</v>
      </c>
      <c r="B36" s="22" t="s">
        <v>50</v>
      </c>
      <c r="C36" s="22" t="s">
        <v>51</v>
      </c>
      <c r="D36" s="23" t="s">
        <v>49</v>
      </c>
      <c r="E36" s="24">
        <v>400</v>
      </c>
      <c r="F36" s="25">
        <v>1720</v>
      </c>
      <c r="G36" s="26">
        <f t="shared" si="0"/>
        <v>688000</v>
      </c>
      <c r="H36" s="31"/>
    </row>
    <row r="37" spans="1:8" ht="20.100000000000001" customHeight="1" x14ac:dyDescent="0.25">
      <c r="A37" s="21">
        <v>32</v>
      </c>
      <c r="B37" s="22" t="s">
        <v>52</v>
      </c>
      <c r="C37" s="22" t="s">
        <v>53</v>
      </c>
      <c r="D37" s="23" t="s">
        <v>49</v>
      </c>
      <c r="E37" s="24">
        <v>400</v>
      </c>
      <c r="F37" s="25">
        <v>1720</v>
      </c>
      <c r="G37" s="26">
        <f t="shared" si="0"/>
        <v>688000</v>
      </c>
      <c r="H37" s="31"/>
    </row>
    <row r="38" spans="1:8" ht="20.100000000000001" customHeight="1" x14ac:dyDescent="0.25">
      <c r="A38" s="21">
        <v>33</v>
      </c>
      <c r="B38" s="22" t="s">
        <v>54</v>
      </c>
      <c r="C38" s="22" t="s">
        <v>55</v>
      </c>
      <c r="D38" s="23" t="s">
        <v>49</v>
      </c>
      <c r="E38" s="24">
        <v>400</v>
      </c>
      <c r="F38" s="25">
        <v>1720</v>
      </c>
      <c r="G38" s="26">
        <f t="shared" si="0"/>
        <v>688000</v>
      </c>
      <c r="H38" s="31"/>
    </row>
    <row r="39" spans="1:8" ht="20.100000000000001" customHeight="1" x14ac:dyDescent="0.25">
      <c r="A39" s="21">
        <v>34</v>
      </c>
      <c r="B39" s="22" t="s">
        <v>56</v>
      </c>
      <c r="C39" s="22" t="s">
        <v>57</v>
      </c>
      <c r="D39" s="23" t="s">
        <v>49</v>
      </c>
      <c r="E39" s="24">
        <v>200</v>
      </c>
      <c r="F39" s="25">
        <v>1720</v>
      </c>
      <c r="G39" s="26">
        <f t="shared" si="0"/>
        <v>344000</v>
      </c>
      <c r="H39" s="31"/>
    </row>
    <row r="40" spans="1:8" ht="20.100000000000001" customHeight="1" x14ac:dyDescent="0.25">
      <c r="A40" s="21">
        <v>35</v>
      </c>
      <c r="B40" s="22" t="s">
        <v>58</v>
      </c>
      <c r="C40" s="22" t="s">
        <v>57</v>
      </c>
      <c r="D40" s="23" t="s">
        <v>49</v>
      </c>
      <c r="E40" s="24">
        <v>200</v>
      </c>
      <c r="F40" s="25">
        <v>1720</v>
      </c>
      <c r="G40" s="26">
        <f t="shared" si="0"/>
        <v>344000</v>
      </c>
      <c r="H40" s="31"/>
    </row>
    <row r="41" spans="1:8" ht="20.100000000000001" customHeight="1" x14ac:dyDescent="0.25">
      <c r="A41" s="21">
        <v>36</v>
      </c>
      <c r="B41" s="22" t="s">
        <v>59</v>
      </c>
      <c r="C41" s="22" t="s">
        <v>60</v>
      </c>
      <c r="D41" s="23" t="s">
        <v>49</v>
      </c>
      <c r="E41" s="24">
        <v>20</v>
      </c>
      <c r="F41" s="25">
        <v>8100</v>
      </c>
      <c r="G41" s="26">
        <f t="shared" si="0"/>
        <v>162000</v>
      </c>
      <c r="H41" s="31"/>
    </row>
    <row r="42" spans="1:8" ht="20.100000000000001" customHeight="1" x14ac:dyDescent="0.25">
      <c r="A42" s="21">
        <v>37</v>
      </c>
      <c r="B42" s="22" t="s">
        <v>61</v>
      </c>
      <c r="C42" s="22" t="s">
        <v>62</v>
      </c>
      <c r="D42" s="23" t="s">
        <v>49</v>
      </c>
      <c r="E42" s="24">
        <v>300</v>
      </c>
      <c r="F42" s="25">
        <v>4400</v>
      </c>
      <c r="G42" s="26">
        <f t="shared" si="0"/>
        <v>1320000</v>
      </c>
      <c r="H42" s="31"/>
    </row>
    <row r="43" spans="1:8" ht="20.100000000000001" customHeight="1" x14ac:dyDescent="0.25">
      <c r="A43" s="21">
        <v>38</v>
      </c>
      <c r="B43" s="22" t="s">
        <v>63</v>
      </c>
      <c r="C43" s="22" t="s">
        <v>64</v>
      </c>
      <c r="D43" s="23" t="s">
        <v>49</v>
      </c>
      <c r="E43" s="24">
        <v>100</v>
      </c>
      <c r="F43" s="25">
        <v>1890</v>
      </c>
      <c r="G43" s="26">
        <f t="shared" si="0"/>
        <v>189000</v>
      </c>
      <c r="H43" s="31"/>
    </row>
    <row r="44" spans="1:8" ht="20.100000000000001" customHeight="1" x14ac:dyDescent="0.25">
      <c r="A44" s="21">
        <v>39</v>
      </c>
      <c r="B44" s="22" t="s">
        <v>63</v>
      </c>
      <c r="C44" s="22" t="s">
        <v>65</v>
      </c>
      <c r="D44" s="23" t="s">
        <v>49</v>
      </c>
      <c r="E44" s="24">
        <v>100</v>
      </c>
      <c r="F44" s="25">
        <v>1890</v>
      </c>
      <c r="G44" s="26">
        <f t="shared" si="0"/>
        <v>189000</v>
      </c>
      <c r="H44" s="31"/>
    </row>
    <row r="45" spans="1:8" ht="20.100000000000001" customHeight="1" x14ac:dyDescent="0.25">
      <c r="A45" s="21">
        <v>40</v>
      </c>
      <c r="B45" s="22" t="s">
        <v>63</v>
      </c>
      <c r="C45" s="22" t="s">
        <v>66</v>
      </c>
      <c r="D45" s="23" t="s">
        <v>49</v>
      </c>
      <c r="E45" s="24">
        <v>100</v>
      </c>
      <c r="F45" s="25">
        <v>1890</v>
      </c>
      <c r="G45" s="26">
        <f t="shared" si="0"/>
        <v>189000</v>
      </c>
      <c r="H45" s="31"/>
    </row>
    <row r="46" spans="1:8" ht="20.100000000000001" customHeight="1" x14ac:dyDescent="0.25">
      <c r="A46" s="21">
        <v>41</v>
      </c>
      <c r="B46" s="22" t="s">
        <v>67</v>
      </c>
      <c r="C46" s="22" t="s">
        <v>68</v>
      </c>
      <c r="D46" s="23" t="s">
        <v>49</v>
      </c>
      <c r="E46" s="24">
        <v>100</v>
      </c>
      <c r="F46" s="25">
        <v>973</v>
      </c>
      <c r="G46" s="26">
        <f t="shared" si="0"/>
        <v>97300</v>
      </c>
      <c r="H46" s="31"/>
    </row>
    <row r="47" spans="1:8" ht="20.100000000000001" customHeight="1" x14ac:dyDescent="0.25">
      <c r="A47" s="21">
        <v>42</v>
      </c>
      <c r="B47" s="22" t="s">
        <v>67</v>
      </c>
      <c r="C47" s="22" t="s">
        <v>69</v>
      </c>
      <c r="D47" s="23" t="s">
        <v>49</v>
      </c>
      <c r="E47" s="24">
        <v>100</v>
      </c>
      <c r="F47" s="25">
        <v>973</v>
      </c>
      <c r="G47" s="26">
        <f t="shared" si="0"/>
        <v>97300</v>
      </c>
      <c r="H47" s="31"/>
    </row>
    <row r="48" spans="1:8" ht="20.100000000000001" customHeight="1" x14ac:dyDescent="0.25">
      <c r="A48" s="21">
        <v>43</v>
      </c>
      <c r="B48" s="22" t="s">
        <v>67</v>
      </c>
      <c r="C48" s="22" t="s">
        <v>70</v>
      </c>
      <c r="D48" s="23" t="s">
        <v>49</v>
      </c>
      <c r="E48" s="24">
        <v>100</v>
      </c>
      <c r="F48" s="25">
        <v>973</v>
      </c>
      <c r="G48" s="26">
        <f t="shared" si="0"/>
        <v>97300</v>
      </c>
      <c r="H48" s="31"/>
    </row>
    <row r="49" spans="1:8" ht="20.100000000000001" customHeight="1" x14ac:dyDescent="0.25">
      <c r="A49" s="21">
        <v>44</v>
      </c>
      <c r="B49" s="22" t="s">
        <v>71</v>
      </c>
      <c r="C49" s="22" t="s">
        <v>71</v>
      </c>
      <c r="D49" s="23" t="s">
        <v>49</v>
      </c>
      <c r="E49" s="24">
        <v>20</v>
      </c>
      <c r="F49" s="25">
        <v>9700</v>
      </c>
      <c r="G49" s="26">
        <f t="shared" si="0"/>
        <v>194000</v>
      </c>
      <c r="H49" s="31"/>
    </row>
    <row r="50" spans="1:8" ht="20.100000000000001" customHeight="1" x14ac:dyDescent="0.25">
      <c r="A50" s="21">
        <v>45</v>
      </c>
      <c r="B50" s="22" t="s">
        <v>72</v>
      </c>
      <c r="C50" s="22" t="s">
        <v>72</v>
      </c>
      <c r="D50" s="23" t="s">
        <v>73</v>
      </c>
      <c r="E50" s="24">
        <v>10</v>
      </c>
      <c r="F50" s="25">
        <v>2990</v>
      </c>
      <c r="G50" s="26">
        <f t="shared" si="0"/>
        <v>29900</v>
      </c>
      <c r="H50" s="31"/>
    </row>
    <row r="51" spans="1:8" ht="20.100000000000001" customHeight="1" x14ac:dyDescent="0.25">
      <c r="A51" s="21">
        <v>46</v>
      </c>
      <c r="B51" s="22" t="s">
        <v>74</v>
      </c>
      <c r="C51" s="22" t="s">
        <v>75</v>
      </c>
      <c r="D51" s="23" t="s">
        <v>49</v>
      </c>
      <c r="E51" s="24">
        <v>50</v>
      </c>
      <c r="F51" s="25">
        <v>1200</v>
      </c>
      <c r="G51" s="26">
        <f t="shared" si="0"/>
        <v>60000</v>
      </c>
      <c r="H51" s="31"/>
    </row>
    <row r="52" spans="1:8" ht="20.100000000000001" customHeight="1" x14ac:dyDescent="0.25">
      <c r="A52" s="21">
        <v>47</v>
      </c>
      <c r="B52" s="22" t="s">
        <v>74</v>
      </c>
      <c r="C52" s="22" t="s">
        <v>76</v>
      </c>
      <c r="D52" s="23" t="s">
        <v>49</v>
      </c>
      <c r="E52" s="24">
        <v>100</v>
      </c>
      <c r="F52" s="25">
        <v>3100</v>
      </c>
      <c r="G52" s="26">
        <f t="shared" si="0"/>
        <v>310000</v>
      </c>
      <c r="H52" s="31"/>
    </row>
    <row r="53" spans="1:8" ht="20.100000000000001" customHeight="1" x14ac:dyDescent="0.25">
      <c r="A53" s="21">
        <v>48</v>
      </c>
      <c r="B53" s="22" t="s">
        <v>74</v>
      </c>
      <c r="C53" s="22" t="s">
        <v>77</v>
      </c>
      <c r="D53" s="23" t="s">
        <v>49</v>
      </c>
      <c r="E53" s="24">
        <v>100</v>
      </c>
      <c r="F53" s="25">
        <v>1490</v>
      </c>
      <c r="G53" s="26">
        <f t="shared" si="0"/>
        <v>149000</v>
      </c>
      <c r="H53" s="31"/>
    </row>
    <row r="54" spans="1:8" ht="20.100000000000001" customHeight="1" x14ac:dyDescent="0.25">
      <c r="A54" s="21">
        <v>49</v>
      </c>
      <c r="B54" s="22" t="s">
        <v>74</v>
      </c>
      <c r="C54" s="22" t="s">
        <v>78</v>
      </c>
      <c r="D54" s="23" t="s">
        <v>49</v>
      </c>
      <c r="E54" s="24">
        <v>100</v>
      </c>
      <c r="F54" s="25">
        <v>4100</v>
      </c>
      <c r="G54" s="26">
        <f t="shared" si="0"/>
        <v>410000</v>
      </c>
      <c r="H54" s="31"/>
    </row>
    <row r="55" spans="1:8" ht="20.100000000000001" customHeight="1" x14ac:dyDescent="0.25">
      <c r="A55" s="21">
        <v>50</v>
      </c>
      <c r="B55" s="22" t="s">
        <v>79</v>
      </c>
      <c r="C55" s="22" t="s">
        <v>79</v>
      </c>
      <c r="D55" s="23" t="s">
        <v>80</v>
      </c>
      <c r="E55" s="24">
        <v>50</v>
      </c>
      <c r="F55" s="25">
        <v>2100</v>
      </c>
      <c r="G55" s="26">
        <f t="shared" si="0"/>
        <v>105000</v>
      </c>
      <c r="H55" s="31"/>
    </row>
    <row r="56" spans="1:8" ht="20.100000000000001" customHeight="1" x14ac:dyDescent="0.25">
      <c r="A56" s="21">
        <v>51</v>
      </c>
      <c r="B56" s="22" t="s">
        <v>81</v>
      </c>
      <c r="C56" s="22" t="s">
        <v>82</v>
      </c>
      <c r="D56" s="23" t="s">
        <v>49</v>
      </c>
      <c r="E56" s="24">
        <v>50</v>
      </c>
      <c r="F56" s="25">
        <v>28900</v>
      </c>
      <c r="G56" s="26">
        <f t="shared" si="0"/>
        <v>1445000</v>
      </c>
      <c r="H56" s="31"/>
    </row>
    <row r="57" spans="1:8" ht="20.100000000000001" customHeight="1" x14ac:dyDescent="0.25">
      <c r="A57" s="21">
        <v>52</v>
      </c>
      <c r="B57" s="22" t="s">
        <v>83</v>
      </c>
      <c r="C57" s="22"/>
      <c r="D57" s="23" t="s">
        <v>49</v>
      </c>
      <c r="E57" s="24">
        <v>100</v>
      </c>
      <c r="F57" s="25">
        <v>6990</v>
      </c>
      <c r="G57" s="26">
        <f t="shared" si="0"/>
        <v>699000</v>
      </c>
      <c r="H57" s="31"/>
    </row>
    <row r="58" spans="1:8" ht="20.100000000000001" customHeight="1" x14ac:dyDescent="0.25">
      <c r="A58" s="21">
        <v>53</v>
      </c>
      <c r="B58" s="22" t="s">
        <v>84</v>
      </c>
      <c r="C58" s="22" t="s">
        <v>85</v>
      </c>
      <c r="D58" s="23"/>
      <c r="E58" s="24">
        <v>100</v>
      </c>
      <c r="F58" s="25">
        <v>2750</v>
      </c>
      <c r="G58" s="26">
        <f t="shared" si="0"/>
        <v>275000</v>
      </c>
      <c r="H58" s="31"/>
    </row>
    <row r="59" spans="1:8" ht="20.100000000000001" customHeight="1" x14ac:dyDescent="0.25">
      <c r="A59" s="21">
        <v>54</v>
      </c>
      <c r="B59" s="22" t="s">
        <v>86</v>
      </c>
      <c r="C59" s="22"/>
      <c r="D59" s="23" t="s">
        <v>87</v>
      </c>
      <c r="E59" s="24">
        <v>1000</v>
      </c>
      <c r="F59" s="25">
        <v>1100</v>
      </c>
      <c r="G59" s="26">
        <f t="shared" si="0"/>
        <v>1100000</v>
      </c>
      <c r="H59" s="31"/>
    </row>
    <row r="60" spans="1:8" ht="20.100000000000001" customHeight="1" x14ac:dyDescent="0.25">
      <c r="A60" s="21">
        <v>55</v>
      </c>
      <c r="B60" s="22" t="s">
        <v>91</v>
      </c>
      <c r="C60" s="22" t="s">
        <v>91</v>
      </c>
      <c r="D60" s="23" t="s">
        <v>90</v>
      </c>
      <c r="E60" s="24">
        <v>1</v>
      </c>
      <c r="F60" s="25">
        <v>211680</v>
      </c>
      <c r="G60" s="26">
        <f t="shared" si="0"/>
        <v>211680</v>
      </c>
      <c r="H60" s="31"/>
    </row>
    <row r="61" spans="1:8" ht="20.100000000000001" customHeight="1" x14ac:dyDescent="0.25">
      <c r="A61" s="21">
        <v>56</v>
      </c>
      <c r="B61" s="22" t="s">
        <v>89</v>
      </c>
      <c r="C61" s="22" t="s">
        <v>89</v>
      </c>
      <c r="D61" s="23" t="s">
        <v>90</v>
      </c>
      <c r="E61" s="24">
        <v>2</v>
      </c>
      <c r="F61" s="25">
        <v>211680</v>
      </c>
      <c r="G61" s="26">
        <f t="shared" si="0"/>
        <v>423360</v>
      </c>
      <c r="H61" s="31"/>
    </row>
    <row r="62" spans="1:8" ht="20.100000000000001" customHeight="1" x14ac:dyDescent="0.25">
      <c r="A62" s="21">
        <v>57</v>
      </c>
      <c r="B62" s="22" t="s">
        <v>88</v>
      </c>
      <c r="C62" s="22" t="s">
        <v>88</v>
      </c>
      <c r="D62" s="23" t="s">
        <v>87</v>
      </c>
      <c r="E62" s="24">
        <v>60</v>
      </c>
      <c r="F62" s="25">
        <v>15000</v>
      </c>
      <c r="G62" s="26">
        <f t="shared" si="0"/>
        <v>900000</v>
      </c>
      <c r="H62" s="31"/>
    </row>
    <row r="63" spans="1:8" ht="20.100000000000001" customHeight="1" x14ac:dyDescent="0.25">
      <c r="A63" s="21">
        <v>58</v>
      </c>
      <c r="B63" s="22" t="s">
        <v>92</v>
      </c>
      <c r="C63" s="22" t="s">
        <v>93</v>
      </c>
      <c r="D63" s="23" t="s">
        <v>94</v>
      </c>
      <c r="E63" s="24">
        <v>700</v>
      </c>
      <c r="F63" s="25">
        <v>6600</v>
      </c>
      <c r="G63" s="26">
        <f t="shared" si="0"/>
        <v>4620000</v>
      </c>
      <c r="H63" s="31"/>
    </row>
    <row r="64" spans="1:8" ht="20.100000000000001" customHeight="1" x14ac:dyDescent="0.25">
      <c r="A64" s="21">
        <v>59</v>
      </c>
      <c r="B64" s="22" t="s">
        <v>95</v>
      </c>
      <c r="C64" s="22" t="s">
        <v>96</v>
      </c>
      <c r="D64" s="23" t="s">
        <v>49</v>
      </c>
      <c r="E64" s="24">
        <v>500</v>
      </c>
      <c r="F64" s="25">
        <v>5900</v>
      </c>
      <c r="G64" s="26">
        <f t="shared" si="0"/>
        <v>2950000</v>
      </c>
      <c r="H64" s="31"/>
    </row>
    <row r="65" spans="1:8" ht="20.100000000000001" customHeight="1" x14ac:dyDescent="0.25">
      <c r="A65" s="21">
        <v>60</v>
      </c>
      <c r="B65" s="22" t="s">
        <v>103</v>
      </c>
      <c r="C65" s="22" t="s">
        <v>104</v>
      </c>
      <c r="D65" s="23" t="s">
        <v>94</v>
      </c>
      <c r="E65" s="24">
        <v>20</v>
      </c>
      <c r="F65" s="25">
        <v>6400</v>
      </c>
      <c r="G65" s="26">
        <f t="shared" si="0"/>
        <v>128000</v>
      </c>
      <c r="H65" s="31"/>
    </row>
    <row r="66" spans="1:8" ht="20.100000000000001" customHeight="1" x14ac:dyDescent="0.25">
      <c r="A66" s="21">
        <v>61</v>
      </c>
      <c r="B66" s="22" t="s">
        <v>97</v>
      </c>
      <c r="C66" s="22" t="s">
        <v>98</v>
      </c>
      <c r="D66" s="23" t="s">
        <v>87</v>
      </c>
      <c r="E66" s="24">
        <v>20</v>
      </c>
      <c r="F66" s="25">
        <v>6500</v>
      </c>
      <c r="G66" s="26">
        <f t="shared" si="0"/>
        <v>130000</v>
      </c>
      <c r="H66" s="31"/>
    </row>
    <row r="67" spans="1:8" ht="20.100000000000001" customHeight="1" x14ac:dyDescent="0.25">
      <c r="A67" s="21">
        <v>62</v>
      </c>
      <c r="B67" s="22" t="s">
        <v>105</v>
      </c>
      <c r="C67" s="22" t="s">
        <v>106</v>
      </c>
      <c r="D67" s="23" t="s">
        <v>94</v>
      </c>
      <c r="E67" s="24">
        <v>150</v>
      </c>
      <c r="F67" s="25">
        <v>17500</v>
      </c>
      <c r="G67" s="26">
        <f t="shared" si="0"/>
        <v>2625000</v>
      </c>
      <c r="H67" s="31"/>
    </row>
    <row r="68" spans="1:8" ht="20.100000000000001" customHeight="1" x14ac:dyDescent="0.25">
      <c r="A68" s="21">
        <v>63</v>
      </c>
      <c r="B68" s="22" t="s">
        <v>99</v>
      </c>
      <c r="C68" s="22" t="s">
        <v>99</v>
      </c>
      <c r="D68" s="23" t="s">
        <v>49</v>
      </c>
      <c r="E68" s="24">
        <v>20</v>
      </c>
      <c r="F68" s="25">
        <v>6500</v>
      </c>
      <c r="G68" s="26">
        <f t="shared" si="0"/>
        <v>130000</v>
      </c>
      <c r="H68" s="31"/>
    </row>
    <row r="69" spans="1:8" ht="20.100000000000001" customHeight="1" x14ac:dyDescent="0.25">
      <c r="A69" s="21">
        <v>64</v>
      </c>
      <c r="B69" s="22" t="s">
        <v>100</v>
      </c>
      <c r="C69" s="22" t="s">
        <v>100</v>
      </c>
      <c r="D69" s="23" t="s">
        <v>87</v>
      </c>
      <c r="E69" s="24">
        <v>10</v>
      </c>
      <c r="F69" s="25">
        <v>18800</v>
      </c>
      <c r="G69" s="26">
        <f t="shared" si="0"/>
        <v>188000</v>
      </c>
      <c r="H69" s="31"/>
    </row>
    <row r="70" spans="1:8" ht="20.100000000000001" customHeight="1" x14ac:dyDescent="0.25">
      <c r="A70" s="21">
        <v>65</v>
      </c>
      <c r="B70" s="22" t="s">
        <v>101</v>
      </c>
      <c r="C70" s="22" t="s">
        <v>101</v>
      </c>
      <c r="D70" s="23" t="s">
        <v>49</v>
      </c>
      <c r="E70" s="24">
        <v>50</v>
      </c>
      <c r="F70" s="25">
        <v>45000</v>
      </c>
      <c r="G70" s="26">
        <f t="shared" si="0"/>
        <v>2250000</v>
      </c>
      <c r="H70" s="31"/>
    </row>
    <row r="71" spans="1:8" ht="20.100000000000001" customHeight="1" x14ac:dyDescent="0.25">
      <c r="A71" s="21">
        <v>66</v>
      </c>
      <c r="B71" s="22" t="s">
        <v>102</v>
      </c>
      <c r="C71" s="22" t="s">
        <v>102</v>
      </c>
      <c r="D71" s="23" t="s">
        <v>49</v>
      </c>
      <c r="E71" s="24">
        <v>100</v>
      </c>
      <c r="F71" s="25">
        <v>2000</v>
      </c>
      <c r="G71" s="26">
        <f t="shared" si="0"/>
        <v>200000</v>
      </c>
      <c r="H71" s="31"/>
    </row>
    <row r="72" spans="1:8" x14ac:dyDescent="0.25">
      <c r="A72" s="15"/>
      <c r="B72" s="18" t="s">
        <v>9</v>
      </c>
      <c r="C72" s="4"/>
      <c r="D72" s="5"/>
      <c r="E72" s="19"/>
      <c r="F72" s="16"/>
      <c r="G72" s="17">
        <f>SUM(G6:G71)</f>
        <v>28960425</v>
      </c>
      <c r="H72" s="32"/>
    </row>
    <row r="73" spans="1:8" x14ac:dyDescent="0.25">
      <c r="G73" s="3"/>
    </row>
    <row r="74" spans="1:8" x14ac:dyDescent="0.25">
      <c r="H74" s="20"/>
    </row>
    <row r="75" spans="1:8" x14ac:dyDescent="0.25">
      <c r="B75" s="1" t="s">
        <v>10</v>
      </c>
      <c r="D75" s="28" t="s">
        <v>11</v>
      </c>
      <c r="E75" s="29"/>
      <c r="F75" s="6"/>
      <c r="G75" s="6"/>
    </row>
    <row r="76" spans="1:8" x14ac:dyDescent="0.25">
      <c r="B76" s="7"/>
      <c r="C76" s="7"/>
    </row>
    <row r="77" spans="1:8" x14ac:dyDescent="0.25">
      <c r="B77" s="1" t="s">
        <v>12</v>
      </c>
      <c r="C77" s="7"/>
      <c r="D77" s="28" t="s">
        <v>13</v>
      </c>
      <c r="E77" s="29"/>
      <c r="F77" s="6"/>
      <c r="G77" s="6"/>
    </row>
  </sheetData>
  <mergeCells count="3">
    <mergeCell ref="D75:E75"/>
    <mergeCell ref="D77:E77"/>
    <mergeCell ref="H6:H72"/>
  </mergeCells>
  <pageMargins left="0.82677165354330717" right="0.19685039370078741" top="0.35433070866141736" bottom="0.19685039370078741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2024-04-25T04:13:27Z</cp:lastPrinted>
  <dcterms:created xsi:type="dcterms:W3CDTF">2021-09-28T11:40:00Z</dcterms:created>
  <dcterms:modified xsi:type="dcterms:W3CDTF">2024-04-26T10:56:01Z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CC597310D5F246828958D2AF9788BA6D</vt:lpwstr>
  </property>
  <property fmtid="{D5CDD505-2E9C-101B-9397-08002B2CF9AE}" pid="3" name="KSOProductBuildVer">
    <vt:lpwstr>1049-11.2.0.11254</vt:lpwstr>
  </property>
</Properties>
</file>