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-2\"/>
    </mc:Choice>
  </mc:AlternateContent>
  <xr:revisionPtr revIDLastSave="0" documentId="13_ncr:1_{8AF54DFE-73D0-40BB-9720-0426C8955B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G7" i="1" l="1"/>
  <c r="G8" i="1"/>
  <c r="G6" i="1" l="1"/>
  <c r="G9" i="1" s="1"/>
</calcChain>
</file>

<file path=xl/sharedStrings.xml><?xml version="1.0" encoding="utf-8"?>
<sst xmlns="http://schemas.openxmlformats.org/spreadsheetml/2006/main" count="24" uniqueCount="21">
  <si>
    <t>Приложение 1</t>
  </si>
  <si>
    <t>№ лота</t>
  </si>
  <si>
    <t>Наименование товара</t>
  </si>
  <si>
    <t>Краткая характеристика (описание) товаров, работ и услуг (на русском языке)</t>
  </si>
  <si>
    <t>Единица измерен. (в соответствии с ОКЕИ)</t>
  </si>
  <si>
    <t>Количество</t>
  </si>
  <si>
    <t>Цена в тенге за штуку</t>
  </si>
  <si>
    <t>Сумма тенге</t>
  </si>
  <si>
    <t>Сроки поставки по договору</t>
  </si>
  <si>
    <t>Итого:</t>
  </si>
  <si>
    <t>Председатель комиссии</t>
  </si>
  <si>
    <t>Рысбеков Б.С.</t>
  </si>
  <si>
    <t>Секретарь</t>
  </si>
  <si>
    <t>Нышан Ә</t>
  </si>
  <si>
    <t>Ганвир, лиофилизат для приготовления раствора для инфузий, 500мг №25. Препарат подтверждается наличием регистрационного удостоверения.</t>
  </si>
  <si>
    <t xml:space="preserve">лиофилизат для приготовления раствора для инфузий, 500мг №25. </t>
  </si>
  <si>
    <t>фл</t>
  </si>
  <si>
    <t>Условия осуществления поставки DDP. ТО, Байдибекский района, Село Шаян ул Алжанова 19 согласно заявками до 31.12.2024 года со дня заключения договора</t>
  </si>
  <si>
    <t>Тайген, лиофилизат для приготовления раствора для инфузий, 50мг, №10</t>
  </si>
  <si>
    <t>лиофилизат для приготовления раствора для инфузий, 50мг, №10</t>
  </si>
  <si>
    <t>Контрастное вещества "Ультравист 370 100,0 мл"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</si>
</sst>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\ ##0.00"/>
  </numFmts>
  <fonts count="14" x14ac:knownFonts="1">
    <font>
      <sz val="11"/>
      <color theme="1"/>
      <name val="Calibri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164" fontId="1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" fillId="0" borderId="0" xfId="2" applyFont="1" applyAlignment="1">
      <alignment horizontal="center" vertical="center"/>
    </xf>
    <xf numFmtId="164" fontId="10" fillId="0" borderId="1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 xr:uid="{00000000-0005-0000-0000-000001000000}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14"/>
  <sheetViews>
    <sheetView tabSelected="1" view="pageBreakPreview" zoomScaleNormal="85" zoomScaleSheetLayoutView="100" workbookViewId="0">
      <selection activeCell="H14" sqref="A1:H14"/>
    </sheetView>
  </sheetViews>
  <sheetFormatPr defaultColWidth="9.140625" defaultRowHeight="18.75" x14ac:dyDescent="0.25"/>
  <cols>
    <col min="1" max="1" width="8.5703125" style="1" customWidth="1"/>
    <col min="2" max="2" width="42.140625" style="1" customWidth="1"/>
    <col min="3" max="3" width="71.140625" style="1" customWidth="1"/>
    <col min="4" max="4" width="16" style="1" customWidth="1"/>
    <col min="5" max="5" width="16.5703125" style="2" customWidth="1"/>
    <col min="6" max="6" width="14.7109375" style="3" customWidth="1"/>
    <col min="7" max="7" width="24.85546875" style="1" customWidth="1"/>
    <col min="8" max="8" width="28.140625" style="1" customWidth="1"/>
    <col min="9" max="16384" width="9.140625" style="1"/>
  </cols>
  <sheetData>
    <row r="3" spans="1:8" x14ac:dyDescent="0.25">
      <c r="H3" s="1" t="s">
        <v>0</v>
      </c>
    </row>
    <row r="5" spans="1:8" ht="57" x14ac:dyDescent="0.25">
      <c r="A5" s="8" t="s">
        <v>1</v>
      </c>
      <c r="B5" s="8" t="s">
        <v>2</v>
      </c>
      <c r="C5" s="9" t="s">
        <v>3</v>
      </c>
      <c r="D5" s="10" t="s">
        <v>4</v>
      </c>
      <c r="E5" s="11" t="s">
        <v>5</v>
      </c>
      <c r="F5" s="12" t="s">
        <v>6</v>
      </c>
      <c r="G5" s="13" t="s">
        <v>7</v>
      </c>
      <c r="H5" s="14" t="s">
        <v>8</v>
      </c>
    </row>
    <row r="6" spans="1:8" ht="51" x14ac:dyDescent="0.25">
      <c r="A6" s="23">
        <v>1</v>
      </c>
      <c r="B6" s="20" t="s">
        <v>14</v>
      </c>
      <c r="C6" s="20" t="s">
        <v>15</v>
      </c>
      <c r="D6" s="24" t="s">
        <v>16</v>
      </c>
      <c r="E6" s="19">
        <v>100</v>
      </c>
      <c r="F6" s="21">
        <f>25*602.6472</f>
        <v>15066.18</v>
      </c>
      <c r="G6" s="26">
        <f>E6*F6</f>
        <v>1506618</v>
      </c>
      <c r="H6" s="30" t="s">
        <v>17</v>
      </c>
    </row>
    <row r="7" spans="1:8" ht="41.25" customHeight="1" x14ac:dyDescent="0.25">
      <c r="A7" s="23">
        <v>2</v>
      </c>
      <c r="B7" s="20" t="s">
        <v>18</v>
      </c>
      <c r="C7" s="20" t="s">
        <v>19</v>
      </c>
      <c r="D7" s="24" t="s">
        <v>16</v>
      </c>
      <c r="E7" s="19">
        <v>100</v>
      </c>
      <c r="F7" s="29">
        <v>21242.66</v>
      </c>
      <c r="G7" s="26">
        <f t="shared" ref="G7:G8" si="0">E7*F7</f>
        <v>2124266</v>
      </c>
      <c r="H7" s="31"/>
    </row>
    <row r="8" spans="1:8" ht="41.25" customHeight="1" x14ac:dyDescent="0.25">
      <c r="A8" s="23">
        <v>3</v>
      </c>
      <c r="B8" s="20" t="s">
        <v>20</v>
      </c>
      <c r="C8" s="20" t="s">
        <v>20</v>
      </c>
      <c r="D8" s="24" t="s">
        <v>16</v>
      </c>
      <c r="E8" s="19">
        <v>200</v>
      </c>
      <c r="F8" s="29">
        <v>13780.79</v>
      </c>
      <c r="G8" s="26">
        <f t="shared" si="0"/>
        <v>2756158</v>
      </c>
      <c r="H8" s="31"/>
    </row>
    <row r="9" spans="1:8" x14ac:dyDescent="0.25">
      <c r="A9" s="15"/>
      <c r="B9" s="18" t="s">
        <v>9</v>
      </c>
      <c r="C9" s="4"/>
      <c r="D9" s="5"/>
      <c r="E9" s="22"/>
      <c r="F9" s="16"/>
      <c r="G9" s="17">
        <f>SUM(G6:G8)</f>
        <v>6387042</v>
      </c>
      <c r="H9" s="32"/>
    </row>
    <row r="10" spans="1:8" x14ac:dyDescent="0.25">
      <c r="G10" s="3"/>
    </row>
    <row r="11" spans="1:8" x14ac:dyDescent="0.25">
      <c r="H11" s="25"/>
    </row>
    <row r="12" spans="1:8" x14ac:dyDescent="0.25">
      <c r="B12" s="1" t="s">
        <v>10</v>
      </c>
      <c r="D12" s="27" t="s">
        <v>11</v>
      </c>
      <c r="E12" s="28"/>
      <c r="F12" s="6"/>
      <c r="G12" s="6"/>
    </row>
    <row r="13" spans="1:8" x14ac:dyDescent="0.25">
      <c r="B13" s="7"/>
      <c r="C13" s="7"/>
    </row>
    <row r="14" spans="1:8" x14ac:dyDescent="0.25">
      <c r="B14" s="1" t="s">
        <v>12</v>
      </c>
      <c r="C14" s="7"/>
      <c r="D14" s="27" t="s">
        <v>13</v>
      </c>
      <c r="E14" s="28"/>
      <c r="F14" s="6"/>
      <c r="G14" s="6"/>
    </row>
  </sheetData>
  <mergeCells count="3">
    <mergeCell ref="D12:E12"/>
    <mergeCell ref="D14:E14"/>
    <mergeCell ref="H6:H9"/>
  </mergeCells>
  <pageMargins left="0.82677165354330717" right="0.19685039370078741" top="0.35433070866141736" bottom="0.19685039370078741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2024-03-27T10:39:49Z</cp:lastPrinted>
  <dcterms:created xsi:type="dcterms:W3CDTF">2021-09-28T11:40:00Z</dcterms:created>
  <dcterms:modified xsi:type="dcterms:W3CDTF">2024-03-27T10:40:11Z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CC597310D5F246828958D2AF9788BA6D</vt:lpwstr>
  </property>
  <property fmtid="{D5CDD505-2E9C-101B-9397-08002B2CF9AE}" pid="3" name="KSOProductBuildVer">
    <vt:lpwstr>1049-11.2.0.11254</vt:lpwstr>
  </property>
</Properties>
</file>